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395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<sst xmlns="http://schemas.openxmlformats.org/spreadsheetml/2006/main" count="5" uniqueCount="5">
  <si>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Apprenticeship Hourly between</t>
  </si>
  <si>
    <t>Estimated Guide for Annual Apprenticeship Wage approx. half time 1040 hours plus classroom work</t>
  </si>
  <si>
    <t>Average Hourly Wage for a Journeyman Position</t>
  </si>
  <si>
    <t>Annual Wage at Full time 2080 hours -Red indicating $50,00 and higher per year</t>
  </si>
  <si>
    <t>This table is to illustrate the earning potential of both the Qualified Journeyman, (hourly and annually) and the pay amount of an Apprentice (generally 40% - 60% of a Journeyman's wage) during the time they are part of an Apprenticeship Program.  The information presented is only an illustration of earning potential (not a guarentee) during both Apprenticeship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</si>
</sst>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9" fontId="0" fillId="0" borderId="10" xfId="0" applyNumberFormat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 wrapText="1"/>
    </xf>
    <xf numFmtId="44" fontId="0" fillId="0" borderId="10" xfId="0" applyNumberFormat="1" applyBorder="1" applyAlignment="1">
      <alignment/>
    </xf>
    <xf numFmtId="44" fontId="0" fillId="0" borderId="11" xfId="0" applyNumberFormat="1" applyBorder="1" applyAlignment="1">
      <alignment/>
    </xf>
    <xf numFmtId="44" fontId="0" fillId="0" borderId="12" xfId="0" applyNumberFormat="1" applyBorder="1" applyAlignment="1">
      <alignment/>
    </xf>
    <xf numFmtId="44" fontId="0" fillId="0" borderId="13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15" xfId="0" applyNumberFormat="1" applyBorder="1" applyAlignment="1">
      <alignment/>
    </xf>
    <xf numFmtId="44" fontId="0" fillId="0" borderId="16" xfId="0" applyNumberFormat="1" applyBorder="1" applyAlignment="1">
      <alignment horizontal="center" vertical="center" wrapText="1"/>
    </xf>
    <xf numFmtId="44" fontId="0" fillId="0" borderId="17" xfId="0" applyNumberFormat="1" applyBorder="1" applyAlignment="1">
      <alignment horizontal="center" vertical="center" wrapText="1"/>
    </xf>
    <xf numFmtId="44" fontId="0" fillId="0" borderId="16" xfId="0" applyNumberFormat="1" applyBorder="1" applyAlignment="1">
      <alignment/>
    </xf>
    <xf numFmtId="44" fontId="0" fillId="0" borderId="17" xfId="0" applyNumberFormat="1" applyBorder="1" applyAlignment="1">
      <alignment/>
    </xf>
    <xf numFmtId="44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44" fontId="0" fillId="0" borderId="20" xfId="0" applyNumberFormat="1" applyBorder="1" applyAlignment="1">
      <alignment/>
    </xf>
    <xf numFmtId="44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44" fontId="0" fillId="0" borderId="23" xfId="0" applyNumberForma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">
      <selection activeCell="J3" sqref="J3"/>
    </sheetView>
  </sheetViews>
  <sheetFormatPr defaultColWidth="9.140625" defaultRowHeight="15.75" customHeight="1"/>
  <cols>
    <col min="1" max="1" width="20.28125" style="1" bestFit="1" customWidth="1"/>
    <col min="2" max="2" width="1.28515625" style="2" customWidth="1"/>
    <col min="3" max="3" width="24.421875" style="1" customWidth="1"/>
    <col min="4" max="4" width="0.85546875" style="0" customWidth="1"/>
    <col min="5" max="8" width="16.7109375" style="0" customWidth="1"/>
  </cols>
  <sheetData>
    <row r="1" spans="1:10" ht="105.75" customHeight="1" thickBot="1">
      <c r="A1" s="5" t="s">
        <v>4</v>
      </c>
      <c r="B1" s="5"/>
      <c r="C1" s="5"/>
      <c r="D1" s="5"/>
      <c r="E1" s="5"/>
      <c r="F1" s="5"/>
      <c r="G1" s="5"/>
      <c r="H1" s="5"/>
      <c r="J1" s="4"/>
    </row>
    <row r="2" spans="1:8" s="3" customFormat="1" ht="61.5" customHeight="1" thickBot="1" thickTop="1">
      <c r="A2" s="24" t="s">
        <v>2</v>
      </c>
      <c r="B2" s="25"/>
      <c r="C2" s="26" t="s">
        <v>3</v>
      </c>
      <c r="D2" s="27"/>
      <c r="E2" s="28" t="s">
        <v>0</v>
      </c>
      <c r="F2" s="29"/>
      <c r="G2" s="29" t="s">
        <v>1</v>
      </c>
      <c r="H2" s="30"/>
    </row>
    <row r="3" spans="1:8" s="3" customFormat="1" ht="18" customHeight="1" thickTop="1">
      <c r="A3" s="17"/>
      <c r="B3" s="6"/>
      <c r="C3" s="18"/>
      <c r="E3" s="8">
        <v>0.4</v>
      </c>
      <c r="F3" s="9">
        <v>0.6</v>
      </c>
      <c r="G3" s="9">
        <v>0.4</v>
      </c>
      <c r="H3" s="10">
        <v>0.6</v>
      </c>
    </row>
    <row r="4" spans="1:8" ht="16.5" customHeight="1">
      <c r="A4" s="19">
        <v>18.58</v>
      </c>
      <c r="B4" s="7"/>
      <c r="C4" s="20">
        <f aca="true" t="shared" si="0" ref="C4:C40">A4*2080</f>
        <v>38646.399999999994</v>
      </c>
      <c r="E4" s="11">
        <f>A4*0.4</f>
        <v>7.4319999999999995</v>
      </c>
      <c r="F4" s="12">
        <f>A4*0.6</f>
        <v>11.147999999999998</v>
      </c>
      <c r="G4" s="12">
        <f>E4*1040</f>
        <v>7729.28</v>
      </c>
      <c r="H4" s="13">
        <f>F4*1040</f>
        <v>11593.919999999998</v>
      </c>
    </row>
    <row r="5" spans="1:8" ht="16.5" customHeight="1">
      <c r="A5" s="19">
        <v>15.6</v>
      </c>
      <c r="B5" s="7"/>
      <c r="C5" s="20">
        <f t="shared" si="0"/>
        <v>32448</v>
      </c>
      <c r="E5" s="11">
        <f aca="true" t="shared" si="1" ref="E5:E40">A5*0.4</f>
        <v>6.24</v>
      </c>
      <c r="F5" s="12">
        <f aca="true" t="shared" si="2" ref="F5:F40">A5*0.6</f>
        <v>9.36</v>
      </c>
      <c r="G5" s="12">
        <f aca="true" t="shared" si="3" ref="G5:G40">E5*1040</f>
        <v>6489.6</v>
      </c>
      <c r="H5" s="13">
        <f aca="true" t="shared" si="4" ref="H5:H40">F5*1040</f>
        <v>9734.4</v>
      </c>
    </row>
    <row r="6" spans="1:8" ht="16.5" customHeight="1">
      <c r="A6" s="19">
        <v>32.75</v>
      </c>
      <c r="B6" s="7"/>
      <c r="C6" s="20">
        <f t="shared" si="0"/>
        <v>68120</v>
      </c>
      <c r="E6" s="11">
        <f t="shared" si="1"/>
        <v>13.100000000000001</v>
      </c>
      <c r="F6" s="12">
        <f t="shared" si="2"/>
        <v>19.65</v>
      </c>
      <c r="G6" s="12">
        <f t="shared" si="3"/>
        <v>13624.000000000002</v>
      </c>
      <c r="H6" s="13">
        <f t="shared" si="4"/>
        <v>20436</v>
      </c>
    </row>
    <row r="7" spans="1:8" ht="16.5" customHeight="1">
      <c r="A7" s="19">
        <v>31.3</v>
      </c>
      <c r="B7" s="7"/>
      <c r="C7" s="20">
        <f t="shared" si="0"/>
        <v>65104</v>
      </c>
      <c r="E7" s="11">
        <f t="shared" si="1"/>
        <v>12.520000000000001</v>
      </c>
      <c r="F7" s="12">
        <f t="shared" si="2"/>
        <v>18.78</v>
      </c>
      <c r="G7" s="12">
        <f t="shared" si="3"/>
        <v>13020.800000000001</v>
      </c>
      <c r="H7" s="13">
        <f t="shared" si="4"/>
        <v>19531.2</v>
      </c>
    </row>
    <row r="8" spans="1:8" ht="16.5" customHeight="1">
      <c r="A8" s="19">
        <v>0</v>
      </c>
      <c r="B8" s="7"/>
      <c r="C8" s="20">
        <f t="shared" si="0"/>
        <v>0</v>
      </c>
      <c r="E8" s="11">
        <f t="shared" si="1"/>
        <v>0</v>
      </c>
      <c r="F8" s="12">
        <f t="shared" si="2"/>
        <v>0</v>
      </c>
      <c r="G8" s="12">
        <f t="shared" si="3"/>
        <v>0</v>
      </c>
      <c r="H8" s="13">
        <f t="shared" si="4"/>
        <v>0</v>
      </c>
    </row>
    <row r="9" spans="1:8" ht="16.5" customHeight="1">
      <c r="A9" s="19">
        <v>22.19</v>
      </c>
      <c r="B9" s="7"/>
      <c r="C9" s="20">
        <f t="shared" si="0"/>
        <v>46155.200000000004</v>
      </c>
      <c r="E9" s="11">
        <f t="shared" si="1"/>
        <v>8.876000000000001</v>
      </c>
      <c r="F9" s="12">
        <f t="shared" si="2"/>
        <v>13.314</v>
      </c>
      <c r="G9" s="12">
        <f t="shared" si="3"/>
        <v>9231.04</v>
      </c>
      <c r="H9" s="13">
        <f t="shared" si="4"/>
        <v>13846.56</v>
      </c>
    </row>
    <row r="10" spans="1:8" ht="16.5" customHeight="1">
      <c r="A10" s="19">
        <v>22.22</v>
      </c>
      <c r="B10" s="7"/>
      <c r="C10" s="20">
        <f t="shared" si="0"/>
        <v>46217.6</v>
      </c>
      <c r="E10" s="11">
        <f t="shared" si="1"/>
        <v>8.888</v>
      </c>
      <c r="F10" s="12">
        <f t="shared" si="2"/>
        <v>13.331999999999999</v>
      </c>
      <c r="G10" s="12">
        <f t="shared" si="3"/>
        <v>9243.52</v>
      </c>
      <c r="H10" s="13">
        <f t="shared" si="4"/>
        <v>13865.279999999999</v>
      </c>
    </row>
    <row r="11" spans="1:8" ht="16.5" customHeight="1">
      <c r="A11" s="19">
        <v>32.61</v>
      </c>
      <c r="B11" s="7"/>
      <c r="C11" s="20">
        <f t="shared" si="0"/>
        <v>67828.8</v>
      </c>
      <c r="E11" s="11">
        <f t="shared" si="1"/>
        <v>13.044</v>
      </c>
      <c r="F11" s="12">
        <f t="shared" si="2"/>
        <v>19.566</v>
      </c>
      <c r="G11" s="12">
        <f t="shared" si="3"/>
        <v>13565.76</v>
      </c>
      <c r="H11" s="13">
        <f t="shared" si="4"/>
        <v>20348.64</v>
      </c>
    </row>
    <row r="12" spans="1:8" ht="16.5" customHeight="1">
      <c r="A12" s="19">
        <v>32.75</v>
      </c>
      <c r="B12" s="7"/>
      <c r="C12" s="20">
        <f t="shared" si="0"/>
        <v>68120</v>
      </c>
      <c r="E12" s="11">
        <f t="shared" si="1"/>
        <v>13.100000000000001</v>
      </c>
      <c r="F12" s="12">
        <f t="shared" si="2"/>
        <v>19.65</v>
      </c>
      <c r="G12" s="12">
        <f t="shared" si="3"/>
        <v>13624.000000000002</v>
      </c>
      <c r="H12" s="13">
        <f t="shared" si="4"/>
        <v>20436</v>
      </c>
    </row>
    <row r="13" spans="1:8" ht="16.5" customHeight="1">
      <c r="A13" s="19">
        <v>24.09</v>
      </c>
      <c r="B13" s="7"/>
      <c r="C13" s="20">
        <f t="shared" si="0"/>
        <v>50107.2</v>
      </c>
      <c r="E13" s="11">
        <f t="shared" si="1"/>
        <v>9.636000000000001</v>
      </c>
      <c r="F13" s="12">
        <f t="shared" si="2"/>
        <v>14.453999999999999</v>
      </c>
      <c r="G13" s="12">
        <f t="shared" si="3"/>
        <v>10021.44</v>
      </c>
      <c r="H13" s="13">
        <f t="shared" si="4"/>
        <v>15032.159999999998</v>
      </c>
    </row>
    <row r="14" spans="1:8" ht="16.5" customHeight="1">
      <c r="A14" s="19">
        <v>23.54</v>
      </c>
      <c r="B14" s="7"/>
      <c r="C14" s="20">
        <f t="shared" si="0"/>
        <v>48963.2</v>
      </c>
      <c r="E14" s="11">
        <f t="shared" si="1"/>
        <v>9.416</v>
      </c>
      <c r="F14" s="12">
        <f t="shared" si="2"/>
        <v>14.123999999999999</v>
      </c>
      <c r="G14" s="12">
        <f t="shared" si="3"/>
        <v>9792.640000000001</v>
      </c>
      <c r="H14" s="13">
        <f t="shared" si="4"/>
        <v>14688.96</v>
      </c>
    </row>
    <row r="15" spans="1:8" ht="16.5" customHeight="1">
      <c r="A15" s="19">
        <v>27.77</v>
      </c>
      <c r="B15" s="7"/>
      <c r="C15" s="20">
        <f t="shared" si="0"/>
        <v>57761.6</v>
      </c>
      <c r="E15" s="11">
        <f t="shared" si="1"/>
        <v>11.108</v>
      </c>
      <c r="F15" s="12">
        <f t="shared" si="2"/>
        <v>16.662</v>
      </c>
      <c r="G15" s="12">
        <f t="shared" si="3"/>
        <v>11552.32</v>
      </c>
      <c r="H15" s="13">
        <f t="shared" si="4"/>
        <v>17328.48</v>
      </c>
    </row>
    <row r="16" spans="1:8" ht="16.5" customHeight="1">
      <c r="A16" s="19">
        <v>22</v>
      </c>
      <c r="B16" s="7"/>
      <c r="C16" s="20">
        <f t="shared" si="0"/>
        <v>45760</v>
      </c>
      <c r="E16" s="11">
        <f t="shared" si="1"/>
        <v>8.8</v>
      </c>
      <c r="F16" s="12">
        <f t="shared" si="2"/>
        <v>13.2</v>
      </c>
      <c r="G16" s="12">
        <f t="shared" si="3"/>
        <v>9152</v>
      </c>
      <c r="H16" s="13">
        <f t="shared" si="4"/>
        <v>13728</v>
      </c>
    </row>
    <row r="17" spans="1:8" ht="16.5" customHeight="1">
      <c r="A17" s="19">
        <v>19.8</v>
      </c>
      <c r="B17" s="7"/>
      <c r="C17" s="20">
        <f t="shared" si="0"/>
        <v>41184</v>
      </c>
      <c r="E17" s="11">
        <f t="shared" si="1"/>
        <v>7.920000000000001</v>
      </c>
      <c r="F17" s="12">
        <f t="shared" si="2"/>
        <v>11.88</v>
      </c>
      <c r="G17" s="12">
        <f t="shared" si="3"/>
        <v>8236.800000000001</v>
      </c>
      <c r="H17" s="13">
        <f t="shared" si="4"/>
        <v>12355.2</v>
      </c>
    </row>
    <row r="18" spans="1:8" ht="16.5" customHeight="1">
      <c r="A18" s="19">
        <v>39.76</v>
      </c>
      <c r="B18" s="7"/>
      <c r="C18" s="20">
        <f t="shared" si="0"/>
        <v>82700.8</v>
      </c>
      <c r="E18" s="11">
        <f t="shared" si="1"/>
        <v>15.904</v>
      </c>
      <c r="F18" s="12">
        <f t="shared" si="2"/>
        <v>23.855999999999998</v>
      </c>
      <c r="G18" s="12">
        <f t="shared" si="3"/>
        <v>16540.16</v>
      </c>
      <c r="H18" s="13">
        <f t="shared" si="4"/>
        <v>24810.239999999998</v>
      </c>
    </row>
    <row r="19" spans="1:8" ht="16.5" customHeight="1">
      <c r="A19" s="19">
        <v>39.57</v>
      </c>
      <c r="B19" s="7"/>
      <c r="C19" s="20">
        <f t="shared" si="0"/>
        <v>82305.6</v>
      </c>
      <c r="E19" s="11">
        <f t="shared" si="1"/>
        <v>15.828000000000001</v>
      </c>
      <c r="F19" s="12">
        <f t="shared" si="2"/>
        <v>23.742</v>
      </c>
      <c r="G19" s="12">
        <f t="shared" si="3"/>
        <v>16461.120000000003</v>
      </c>
      <c r="H19" s="13">
        <f t="shared" si="4"/>
        <v>24691.68</v>
      </c>
    </row>
    <row r="20" spans="1:8" ht="16.5" customHeight="1">
      <c r="A20" s="19">
        <v>19</v>
      </c>
      <c r="B20" s="7"/>
      <c r="C20" s="20">
        <f t="shared" si="0"/>
        <v>39520</v>
      </c>
      <c r="E20" s="11">
        <f t="shared" si="1"/>
        <v>7.6000000000000005</v>
      </c>
      <c r="F20" s="12">
        <f t="shared" si="2"/>
        <v>11.4</v>
      </c>
      <c r="G20" s="12">
        <f t="shared" si="3"/>
        <v>7904.000000000001</v>
      </c>
      <c r="H20" s="13">
        <f t="shared" si="4"/>
        <v>11856</v>
      </c>
    </row>
    <row r="21" spans="1:8" ht="16.5" customHeight="1">
      <c r="A21" s="19">
        <v>42.06</v>
      </c>
      <c r="B21" s="7"/>
      <c r="C21" s="20">
        <f t="shared" si="0"/>
        <v>87484.8</v>
      </c>
      <c r="E21" s="11">
        <f t="shared" si="1"/>
        <v>16.824</v>
      </c>
      <c r="F21" s="12">
        <f t="shared" si="2"/>
        <v>25.236</v>
      </c>
      <c r="G21" s="12">
        <f t="shared" si="3"/>
        <v>17496.960000000003</v>
      </c>
      <c r="H21" s="13">
        <f t="shared" si="4"/>
        <v>26245.440000000002</v>
      </c>
    </row>
    <row r="22" spans="1:8" ht="16.5" customHeight="1">
      <c r="A22" s="19">
        <v>40.73</v>
      </c>
      <c r="B22" s="7"/>
      <c r="C22" s="20">
        <f t="shared" si="0"/>
        <v>84718.4</v>
      </c>
      <c r="E22" s="11">
        <f t="shared" si="1"/>
        <v>16.291999999999998</v>
      </c>
      <c r="F22" s="12">
        <f t="shared" si="2"/>
        <v>24.438</v>
      </c>
      <c r="G22" s="12">
        <f t="shared" si="3"/>
        <v>16943.679999999997</v>
      </c>
      <c r="H22" s="13">
        <f t="shared" si="4"/>
        <v>25415.52</v>
      </c>
    </row>
    <row r="23" spans="1:8" ht="16.5" customHeight="1">
      <c r="A23" s="19">
        <v>29.61</v>
      </c>
      <c r="B23" s="7"/>
      <c r="C23" s="20">
        <f t="shared" si="0"/>
        <v>61588.799999999996</v>
      </c>
      <c r="E23" s="11">
        <f t="shared" si="1"/>
        <v>11.844000000000001</v>
      </c>
      <c r="F23" s="12">
        <f t="shared" si="2"/>
        <v>17.766</v>
      </c>
      <c r="G23" s="12">
        <f t="shared" si="3"/>
        <v>12317.760000000002</v>
      </c>
      <c r="H23" s="13">
        <f t="shared" si="4"/>
        <v>18476.64</v>
      </c>
    </row>
    <row r="24" spans="1:8" ht="16.5" customHeight="1">
      <c r="A24" s="19">
        <v>41.06</v>
      </c>
      <c r="B24" s="7"/>
      <c r="C24" s="20">
        <f t="shared" si="0"/>
        <v>85404.8</v>
      </c>
      <c r="E24" s="11">
        <f t="shared" si="1"/>
        <v>16.424000000000003</v>
      </c>
      <c r="F24" s="12">
        <f t="shared" si="2"/>
        <v>24.636</v>
      </c>
      <c r="G24" s="12">
        <f t="shared" si="3"/>
        <v>17080.960000000003</v>
      </c>
      <c r="H24" s="13">
        <f t="shared" si="4"/>
        <v>25621.44</v>
      </c>
    </row>
    <row r="25" spans="1:8" ht="16.5" customHeight="1">
      <c r="A25" s="19">
        <v>47.19</v>
      </c>
      <c r="B25" s="7"/>
      <c r="C25" s="20">
        <f t="shared" si="0"/>
        <v>98155.2</v>
      </c>
      <c r="E25" s="11">
        <f t="shared" si="1"/>
        <v>18.876</v>
      </c>
      <c r="F25" s="12">
        <f t="shared" si="2"/>
        <v>28.313999999999997</v>
      </c>
      <c r="G25" s="12">
        <f t="shared" si="3"/>
        <v>19631.04</v>
      </c>
      <c r="H25" s="13">
        <f t="shared" si="4"/>
        <v>29446.559999999998</v>
      </c>
    </row>
    <row r="26" spans="1:8" ht="16.5" customHeight="1">
      <c r="A26" s="19">
        <v>0</v>
      </c>
      <c r="B26" s="7"/>
      <c r="C26" s="20">
        <f t="shared" si="0"/>
        <v>0</v>
      </c>
      <c r="E26" s="11">
        <f t="shared" si="1"/>
        <v>0</v>
      </c>
      <c r="F26" s="12">
        <f t="shared" si="2"/>
        <v>0</v>
      </c>
      <c r="G26" s="12">
        <f t="shared" si="3"/>
        <v>0</v>
      </c>
      <c r="H26" s="13">
        <f t="shared" si="4"/>
        <v>0</v>
      </c>
    </row>
    <row r="27" spans="1:8" ht="16.5" customHeight="1">
      <c r="A27" s="19">
        <v>25</v>
      </c>
      <c r="B27" s="7"/>
      <c r="C27" s="20">
        <f t="shared" si="0"/>
        <v>52000</v>
      </c>
      <c r="E27" s="11">
        <f t="shared" si="1"/>
        <v>10</v>
      </c>
      <c r="F27" s="12">
        <f t="shared" si="2"/>
        <v>15</v>
      </c>
      <c r="G27" s="12">
        <f t="shared" si="3"/>
        <v>10400</v>
      </c>
      <c r="H27" s="13">
        <f t="shared" si="4"/>
        <v>15600</v>
      </c>
    </row>
    <row r="28" spans="1:8" ht="16.5" customHeight="1">
      <c r="A28" s="19">
        <v>24.4</v>
      </c>
      <c r="B28" s="7"/>
      <c r="C28" s="20">
        <f t="shared" si="0"/>
        <v>50752</v>
      </c>
      <c r="E28" s="11">
        <f t="shared" si="1"/>
        <v>9.76</v>
      </c>
      <c r="F28" s="12">
        <f t="shared" si="2"/>
        <v>14.639999999999999</v>
      </c>
      <c r="G28" s="12">
        <f t="shared" si="3"/>
        <v>10150.4</v>
      </c>
      <c r="H28" s="13">
        <f t="shared" si="4"/>
        <v>15225.599999999999</v>
      </c>
    </row>
    <row r="29" spans="1:8" ht="16.5" customHeight="1">
      <c r="A29" s="19">
        <v>20</v>
      </c>
      <c r="B29" s="7"/>
      <c r="C29" s="20">
        <f t="shared" si="0"/>
        <v>41600</v>
      </c>
      <c r="E29" s="11">
        <f t="shared" si="1"/>
        <v>8</v>
      </c>
      <c r="F29" s="12">
        <f t="shared" si="2"/>
        <v>12</v>
      </c>
      <c r="G29" s="12">
        <f t="shared" si="3"/>
        <v>8320</v>
      </c>
      <c r="H29" s="13">
        <f t="shared" si="4"/>
        <v>12480</v>
      </c>
    </row>
    <row r="30" spans="1:8" ht="16.5" customHeight="1">
      <c r="A30" s="19">
        <v>28.23</v>
      </c>
      <c r="B30" s="7"/>
      <c r="C30" s="20">
        <f t="shared" si="0"/>
        <v>58718.4</v>
      </c>
      <c r="E30" s="11">
        <f t="shared" si="1"/>
        <v>11.292000000000002</v>
      </c>
      <c r="F30" s="12">
        <f t="shared" si="2"/>
        <v>16.938</v>
      </c>
      <c r="G30" s="12">
        <f t="shared" si="3"/>
        <v>11743.680000000002</v>
      </c>
      <c r="H30" s="13">
        <f t="shared" si="4"/>
        <v>17615.52</v>
      </c>
    </row>
    <row r="31" spans="1:8" ht="16.5" customHeight="1">
      <c r="A31" s="19">
        <v>37.64</v>
      </c>
      <c r="B31" s="7"/>
      <c r="C31" s="20">
        <f t="shared" si="0"/>
        <v>78291.2</v>
      </c>
      <c r="E31" s="11">
        <f t="shared" si="1"/>
        <v>15.056000000000001</v>
      </c>
      <c r="F31" s="12">
        <f t="shared" si="2"/>
        <v>22.584</v>
      </c>
      <c r="G31" s="12">
        <f t="shared" si="3"/>
        <v>15658.240000000002</v>
      </c>
      <c r="H31" s="13">
        <f t="shared" si="4"/>
        <v>23487.36</v>
      </c>
    </row>
    <row r="32" spans="1:8" ht="16.5" customHeight="1">
      <c r="A32" s="19">
        <v>37.75</v>
      </c>
      <c r="B32" s="7"/>
      <c r="C32" s="20">
        <f t="shared" si="0"/>
        <v>78520</v>
      </c>
      <c r="E32" s="11">
        <f t="shared" si="1"/>
        <v>15.100000000000001</v>
      </c>
      <c r="F32" s="12">
        <f t="shared" si="2"/>
        <v>22.65</v>
      </c>
      <c r="G32" s="12">
        <f t="shared" si="3"/>
        <v>15704.000000000002</v>
      </c>
      <c r="H32" s="13">
        <f t="shared" si="4"/>
        <v>23556</v>
      </c>
    </row>
    <row r="33" spans="1:8" ht="16.5" customHeight="1">
      <c r="A33" s="19">
        <v>39.51</v>
      </c>
      <c r="B33" s="7"/>
      <c r="C33" s="20">
        <f t="shared" si="0"/>
        <v>82180.8</v>
      </c>
      <c r="E33" s="11">
        <f t="shared" si="1"/>
        <v>15.804</v>
      </c>
      <c r="F33" s="12">
        <f t="shared" si="2"/>
        <v>23.706</v>
      </c>
      <c r="G33" s="12">
        <f t="shared" si="3"/>
        <v>16436.16</v>
      </c>
      <c r="H33" s="13">
        <f t="shared" si="4"/>
        <v>24654.239999999998</v>
      </c>
    </row>
    <row r="34" spans="1:8" ht="16.5" customHeight="1">
      <c r="A34" s="19">
        <v>20.9</v>
      </c>
      <c r="B34" s="7"/>
      <c r="C34" s="20">
        <f t="shared" si="0"/>
        <v>43472</v>
      </c>
      <c r="E34" s="11">
        <f t="shared" si="1"/>
        <v>8.36</v>
      </c>
      <c r="F34" s="12">
        <f t="shared" si="2"/>
        <v>12.54</v>
      </c>
      <c r="G34" s="12">
        <f t="shared" si="3"/>
        <v>8694.4</v>
      </c>
      <c r="H34" s="13">
        <f t="shared" si="4"/>
        <v>13041.599999999999</v>
      </c>
    </row>
    <row r="35" spans="1:8" ht="16.5" customHeight="1">
      <c r="A35" s="19">
        <v>28.57</v>
      </c>
      <c r="B35" s="7"/>
      <c r="C35" s="20">
        <f t="shared" si="0"/>
        <v>59425.6</v>
      </c>
      <c r="E35" s="11">
        <f t="shared" si="1"/>
        <v>11.428</v>
      </c>
      <c r="F35" s="12">
        <f t="shared" si="2"/>
        <v>17.142</v>
      </c>
      <c r="G35" s="12">
        <f t="shared" si="3"/>
        <v>11885.12</v>
      </c>
      <c r="H35" s="13">
        <f t="shared" si="4"/>
        <v>17827.68</v>
      </c>
    </row>
    <row r="36" spans="1:8" ht="16.5" customHeight="1">
      <c r="A36" s="19">
        <v>21.86</v>
      </c>
      <c r="B36" s="7"/>
      <c r="C36" s="20">
        <f t="shared" si="0"/>
        <v>45468.799999999996</v>
      </c>
      <c r="E36" s="11">
        <f t="shared" si="1"/>
        <v>8.744</v>
      </c>
      <c r="F36" s="12">
        <f t="shared" si="2"/>
        <v>13.116</v>
      </c>
      <c r="G36" s="12">
        <f t="shared" si="3"/>
        <v>9093.76</v>
      </c>
      <c r="H36" s="13">
        <f t="shared" si="4"/>
        <v>13640.64</v>
      </c>
    </row>
    <row r="37" spans="1:8" ht="16.5" customHeight="1">
      <c r="A37" s="19">
        <v>26.85</v>
      </c>
      <c r="B37" s="7"/>
      <c r="C37" s="20">
        <f t="shared" si="0"/>
        <v>55848</v>
      </c>
      <c r="E37" s="11">
        <f t="shared" si="1"/>
        <v>10.740000000000002</v>
      </c>
      <c r="F37" s="12">
        <f t="shared" si="2"/>
        <v>16.11</v>
      </c>
      <c r="G37" s="12">
        <f t="shared" si="3"/>
        <v>11169.600000000002</v>
      </c>
      <c r="H37" s="13">
        <f t="shared" si="4"/>
        <v>16754.399999999998</v>
      </c>
    </row>
    <row r="38" spans="1:8" ht="16.5" customHeight="1">
      <c r="A38" s="19">
        <v>25.74</v>
      </c>
      <c r="B38" s="7"/>
      <c r="C38" s="20">
        <f t="shared" si="0"/>
        <v>53539.2</v>
      </c>
      <c r="E38" s="11">
        <f t="shared" si="1"/>
        <v>10.296</v>
      </c>
      <c r="F38" s="12">
        <f t="shared" si="2"/>
        <v>15.443999999999999</v>
      </c>
      <c r="G38" s="12">
        <f t="shared" si="3"/>
        <v>10707.84</v>
      </c>
      <c r="H38" s="13">
        <f t="shared" si="4"/>
        <v>16061.759999999998</v>
      </c>
    </row>
    <row r="39" spans="1:8" ht="16.5" customHeight="1">
      <c r="A39" s="19">
        <v>13.08</v>
      </c>
      <c r="B39" s="7"/>
      <c r="C39" s="20">
        <f t="shared" si="0"/>
        <v>27206.4</v>
      </c>
      <c r="E39" s="11">
        <f t="shared" si="1"/>
        <v>5.232</v>
      </c>
      <c r="F39" s="12">
        <f t="shared" si="2"/>
        <v>7.848</v>
      </c>
      <c r="G39" s="12">
        <f t="shared" si="3"/>
        <v>5441.280000000001</v>
      </c>
      <c r="H39" s="13">
        <f t="shared" si="4"/>
        <v>8161.92</v>
      </c>
    </row>
    <row r="40" spans="1:8" ht="16.5" customHeight="1" thickBot="1">
      <c r="A40" s="21">
        <v>18.9</v>
      </c>
      <c r="B40" s="22"/>
      <c r="C40" s="23">
        <f t="shared" si="0"/>
        <v>39312</v>
      </c>
      <c r="E40" s="14">
        <f t="shared" si="1"/>
        <v>7.56</v>
      </c>
      <c r="F40" s="15">
        <f t="shared" si="2"/>
        <v>11.339999999999998</v>
      </c>
      <c r="G40" s="15">
        <f t="shared" si="3"/>
        <v>7862.4</v>
      </c>
      <c r="H40" s="16">
        <f t="shared" si="4"/>
        <v>11793.599999999999</v>
      </c>
    </row>
    <row r="41" ht="15.75" customHeight="1" thickTop="1"/>
  </sheetData>
  <sheetProtection/>
  <mergeCells count="3">
    <mergeCell ref="E2:F2"/>
    <mergeCell ref="G2:H2"/>
    <mergeCell ref="A1:H1"/>
  </mergeCells>
  <conditionalFormatting sqref="C4:C40">
    <cfRule type="cellIs" priority="1" dxfId="1" operator="greaterThan">
      <formula>50000</formula>
    </cfRule>
  </conditionalFormatting>
  <printOptions gridLines="1"/>
  <pageMargins left="0.25" right="0.25" top="0.75" bottom="0.75" header="0.3" footer="0.3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Portland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pccuser</dc:creator>
  <cp:keywords/>
  <dc:description/>
  <cp:lastModifiedBy>pccuser</cp:lastModifiedBy>
  <cp:lastPrinted>2013-04-11T20:40:38Z</cp:lastPrinted>
  <dcterms:created xsi:type="dcterms:W3CDTF">2013-04-10T23:10:14Z</dcterms:created>
  <dcterms:modified xsi:type="dcterms:W3CDTF">2013-04-11T20:52:36Z</dcterms:modified>
  <cp:category/>
  <cp:version/>
  <cp:contentType/>
  <cp:contentStatus/>
</cp:coreProperties>
</file>